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18\excel\"/>
    </mc:Choice>
  </mc:AlternateContent>
  <xr:revisionPtr revIDLastSave="0" documentId="10_ncr:100000_{72E69F50-7F16-4460-9088-E79E22D74E19}" xr6:coauthVersionLast="31" xr6:coauthVersionMax="31" xr10:uidLastSave="{00000000-0000-0000-0000-000000000000}"/>
  <bookViews>
    <workbookView xWindow="0" yWindow="90" windowWidth="19035" windowHeight="12525" xr2:uid="{00000000-000D-0000-FFFF-FFFF00000000}"/>
  </bookViews>
  <sheets>
    <sheet name="Sheet1" sheetId="1" r:id="rId1"/>
    <sheet name="Sheet2" sheetId="2" r:id="rId2"/>
    <sheet name="Sheet3" sheetId="3" r:id="rId3"/>
  </sheets>
  <calcPr calcId="179017"/>
  <fileRecoveryPr autoRecover="0"/>
</workbook>
</file>

<file path=xl/calcChain.xml><?xml version="1.0" encoding="utf-8"?>
<calcChain xmlns="http://schemas.openxmlformats.org/spreadsheetml/2006/main">
  <c r="AD10" i="1" l="1"/>
  <c r="Q16" i="1"/>
  <c r="J18" i="1"/>
  <c r="AD9" i="1"/>
  <c r="Q15" i="1"/>
  <c r="J17" i="1"/>
  <c r="AD8" i="1"/>
  <c r="Q14" i="1"/>
  <c r="Q13" i="1"/>
  <c r="J16" i="1"/>
  <c r="AD7" i="1"/>
  <c r="Q12" i="1"/>
  <c r="Q11" i="1"/>
  <c r="J15" i="1"/>
  <c r="AD6" i="1"/>
  <c r="AD5" i="1"/>
  <c r="Q10" i="1"/>
  <c r="J14" i="1"/>
  <c r="J13" i="1"/>
  <c r="Q9" i="1"/>
  <c r="J11" i="1"/>
  <c r="J12" i="1"/>
  <c r="AD4" i="1"/>
  <c r="Q8" i="1"/>
  <c r="J10" i="1"/>
  <c r="AD3" i="1" l="1"/>
  <c r="Q7" i="1"/>
  <c r="J9" i="1"/>
  <c r="Q6" i="1"/>
  <c r="Q5" i="1"/>
  <c r="J8" i="1"/>
  <c r="J7" i="1"/>
  <c r="Q4" i="1" l="1"/>
  <c r="J6" i="1"/>
  <c r="J5" i="1"/>
  <c r="Q3" i="1" l="1"/>
  <c r="J4" i="1"/>
  <c r="J3" i="1"/>
  <c r="AD2" i="1" l="1"/>
  <c r="Q2" i="1" l="1"/>
  <c r="J2" i="1"/>
</calcChain>
</file>

<file path=xl/sharedStrings.xml><?xml version="1.0" encoding="utf-8"?>
<sst xmlns="http://schemas.openxmlformats.org/spreadsheetml/2006/main" count="74" uniqueCount="59">
  <si>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</si>
  <si>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</si>
  <si>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</si>
  <si>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</si>
  <si>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</si>
  <si>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</si>
  <si>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</si>
  <si>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</si>
  <si>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</si>
  <si>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</si>
  <si>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</si>
  <si>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</si>
  <si>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</si>
  <si>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</si>
  <si>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</si>
  <si>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</si>
  <si>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RT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</si>
  <si>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</si>
  <si>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</si>
  <si>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</si>
  <si>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</si>
  <si>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</si>
  <si>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</si>
  <si>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</si>
  <si>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</si>
  <si>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</si>
  <si>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</si>
  <si>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</si>
  <si>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</si>
  <si>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</si>
  <si>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</si>
  <si>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</si>
  <si>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</si>
  <si>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</si>
  <si>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</si>
  <si>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Deadpool 2</t>
  </si>
  <si>
    <t>Life of the Party</t>
  </si>
  <si>
    <t>B</t>
  </si>
  <si>
    <t>A</t>
  </si>
  <si>
    <t>Solo: A Star Wars Story </t>
  </si>
  <si>
    <t>A-</t>
  </si>
  <si>
    <t>Hereditary</t>
  </si>
  <si>
    <t>Ocean's 8</t>
  </si>
  <si>
    <t>D+</t>
  </si>
  <si>
    <t>B+</t>
  </si>
  <si>
    <t>Incredibles 2</t>
  </si>
  <si>
    <t>A+</t>
  </si>
  <si>
    <t>Jurassic World: Fallen Kingdom </t>
  </si>
  <si>
    <t>Sicario: Day of the Soldado </t>
  </si>
  <si>
    <t>Ant-Man and the Wasp </t>
  </si>
  <si>
    <t>Hotel Transylvania 3: Summer Vacation </t>
  </si>
  <si>
    <t>Skyscraper</t>
  </si>
  <si>
    <t>The Equalizer 2</t>
  </si>
  <si>
    <t>Mamma Mia! Here We Go Again</t>
  </si>
  <si>
    <t>Mission: Impossible - Fallout</t>
  </si>
  <si>
    <t>Disney's Christopher Robin</t>
  </si>
  <si>
    <t>end</t>
  </si>
  <si>
    <t>The Meg</t>
  </si>
  <si>
    <t>Crazy Rich Asians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</si>
</sst>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164" fontId="2" fillId="0" borderId="2" xfId="0" applyNumberFormat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9" fontId="5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2" fontId="4" fillId="3" borderId="0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2" fontId="4" fillId="3" borderId="15" xfId="0" applyNumberFormat="1" applyFont="1" applyFill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8" fillId="2" borderId="16" xfId="0" applyNumberFormat="1" applyFont="1" applyFill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5" xfId="0" applyNumberFormat="1" applyFont="1" applyFill="1" applyBorder="1" applyAlignment="1">
      <alignment horizontal="center"/>
    </xf>
    <xf numFmtId="166" fontId="4" fillId="0" borderId="17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4" fillId="0" borderId="6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5" fontId="6" fillId="0" borderId="8" xfId="0" applyNumberFormat="1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5" fontId="11" fillId="0" borderId="8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9" fontId="7" fillId="3" borderId="3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7" fillId="3" borderId="0" xfId="0" applyNumberFormat="1" applyFont="1" applyFill="1" applyBorder="1" applyAlignment="1">
      <alignment horizontal="center"/>
    </xf>
    <xf numFmtId="165" fontId="12" fillId="0" borderId="8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64" fontId="5" fillId="2" borderId="13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9" fontId="7" fillId="3" borderId="5" xfId="0" applyNumberFormat="1" applyFont="1" applyFill="1" applyBorder="1" applyAlignment="1">
      <alignment horizontal="center"/>
    </xf>
    <xf numFmtId="164" fontId="7" fillId="3" borderId="7" xfId="0" applyNumberFormat="1" applyFont="1" applyFill="1" applyBorder="1" applyAlignment="1">
      <alignment horizontal="center"/>
    </xf>
    <xf numFmtId="2" fontId="7" fillId="3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2"/>
  <sheetViews>
    <sheetView tabSelected="1" zoomScale="85" zoomScaleNormal="85" workbookViewId="0">
      <pane xSplit="1" topLeftCell="B1" activePane="topRight" state="frozen"/>
      <selection pane="topRight" activeCell="J32" sqref="J32"/>
    </sheetView>
  </sheetViews>
  <sheetFormatPr defaultRowHeight="12.75" x14ac:dyDescent="0.2"/>
  <cols>
    <col min="1" max="1" width="40" style="2" bestFit="1" customWidth="1"/>
    <col min="2" max="2" width="7.140625" style="32" customWidth="1"/>
    <col min="3" max="3" width="9.28515625" style="19" bestFit="1" customWidth="1"/>
    <col min="4" max="4" width="7" style="3" bestFit="1" customWidth="1"/>
    <col min="5" max="7" width="6.28515625" style="3" customWidth="1"/>
    <col min="8" max="8" width="7.28515625" style="29" customWidth="1"/>
    <col min="9" max="9" width="6.28515625" style="3" customWidth="1"/>
    <col min="10" max="10" width="8.7109375" style="21" bestFit="1" customWidth="1"/>
    <col min="11" max="11" width="6.28515625" style="3" customWidth="1"/>
    <col min="12" max="12" width="7.28515625" style="29" customWidth="1"/>
    <col min="13" max="14" width="6.28515625" style="3" customWidth="1"/>
    <col min="15" max="15" width="7.28515625" style="29" customWidth="1"/>
    <col min="16" max="16" width="6.28515625" style="3" customWidth="1"/>
    <col min="17" max="17" width="8.7109375" style="21" bestFit="1" customWidth="1"/>
    <col min="18" max="18" width="6.28515625" style="3" customWidth="1"/>
    <col min="19" max="19" width="7.28515625" style="29" customWidth="1"/>
    <col min="20" max="21" width="6.28515625" style="3" customWidth="1"/>
    <col min="22" max="22" width="7.28515625" style="29" customWidth="1"/>
    <col min="23" max="24" width="6.28515625" style="3" customWidth="1"/>
    <col min="25" max="25" width="7.28515625" style="29" customWidth="1"/>
    <col min="26" max="27" width="6.28515625" style="3" customWidth="1"/>
    <col min="28" max="28" width="7.28515625" style="29" customWidth="1"/>
    <col min="29" max="29" width="6.28515625" style="3" customWidth="1"/>
    <col min="30" max="30" width="8.7109375" style="21" bestFit="1" customWidth="1"/>
    <col min="31" max="31" width="6.28515625" style="3" customWidth="1"/>
    <col min="32" max="32" width="7.28515625" style="29" customWidth="1"/>
    <col min="33" max="33" width="6.28515625" style="3" customWidth="1"/>
    <col min="34" max="34" width="6.28515625" style="1" customWidth="1"/>
    <col min="35" max="35" width="7.28515625" style="30" customWidth="1"/>
    <col min="36" max="37" width="6.28515625" style="1" customWidth="1"/>
    <col min="38" max="38" width="7.28515625" style="30" customWidth="1"/>
    <col min="39" max="40" width="6.28515625" style="1" customWidth="1"/>
    <col min="41" max="41" width="7.28515625" style="30" customWidth="1"/>
    <col min="42" max="43" width="6.28515625" style="1" customWidth="1"/>
    <col min="44" max="44" width="7.28515625" style="30" customWidth="1"/>
    <col min="45" max="46" width="6.28515625" style="1" customWidth="1"/>
    <col min="47" max="47" width="7.28515625" style="30" customWidth="1"/>
    <col min="48" max="49" width="6.28515625" style="1" customWidth="1"/>
    <col min="50" max="50" width="7.28515625" style="30" customWidth="1"/>
    <col min="51" max="52" width="6.28515625" style="1" customWidth="1"/>
    <col min="53" max="53" width="7.28515625" style="30" customWidth="1"/>
    <col min="54" max="55" width="6.28515625" style="1" customWidth="1"/>
    <col min="56" max="56" width="7.28515625" style="30" customWidth="1"/>
    <col min="57" max="58" width="6.28515625" style="1" customWidth="1"/>
    <col min="59" max="59" width="7.28515625" style="30" customWidth="1"/>
    <col min="60" max="60" width="6.28515625" style="1" customWidth="1"/>
    <col min="61" max="16384" width="9.140625" style="1"/>
  </cols>
  <sheetData>
    <row r="1" spans="1:60" x14ac:dyDescent="0.2">
      <c r="B1" s="31" t="s">
        <v>33</v>
      </c>
      <c r="C1" s="18" t="s">
        <v>16</v>
      </c>
      <c r="D1" s="17" t="s">
        <v>17</v>
      </c>
      <c r="E1" s="56" t="s">
        <v>0</v>
      </c>
      <c r="F1" s="57"/>
      <c r="G1" s="58" t="s">
        <v>1</v>
      </c>
      <c r="H1" s="58"/>
      <c r="I1" s="59"/>
      <c r="J1" s="20" t="s">
        <v>18</v>
      </c>
      <c r="K1" s="60" t="s">
        <v>2</v>
      </c>
      <c r="L1" s="58"/>
      <c r="M1" s="59"/>
      <c r="N1" s="60" t="s">
        <v>3</v>
      </c>
      <c r="O1" s="58"/>
      <c r="P1" s="59"/>
      <c r="Q1" s="20" t="s">
        <v>18</v>
      </c>
      <c r="R1" s="60" t="s">
        <v>4</v>
      </c>
      <c r="S1" s="58"/>
      <c r="T1" s="59"/>
      <c r="U1" s="60" t="s">
        <v>5</v>
      </c>
      <c r="V1" s="58"/>
      <c r="W1" s="59"/>
      <c r="X1" s="60" t="s">
        <v>6</v>
      </c>
      <c r="Y1" s="58"/>
      <c r="Z1" s="59"/>
      <c r="AA1" s="60" t="s">
        <v>7</v>
      </c>
      <c r="AB1" s="58"/>
      <c r="AC1" s="59"/>
      <c r="AD1" s="20" t="s">
        <v>18</v>
      </c>
      <c r="AE1" s="60" t="s">
        <v>8</v>
      </c>
      <c r="AF1" s="58"/>
      <c r="AG1" s="59"/>
      <c r="AH1" s="60" t="s">
        <v>9</v>
      </c>
      <c r="AI1" s="58"/>
      <c r="AJ1" s="59"/>
      <c r="AK1" s="60" t="s">
        <v>10</v>
      </c>
      <c r="AL1" s="58"/>
      <c r="AM1" s="59"/>
      <c r="AN1" s="60" t="s">
        <v>11</v>
      </c>
      <c r="AO1" s="58"/>
      <c r="AP1" s="58"/>
      <c r="AQ1" s="56" t="s">
        <v>12</v>
      </c>
      <c r="AR1" s="61"/>
      <c r="AS1" s="57"/>
      <c r="AT1" s="56" t="s">
        <v>13</v>
      </c>
      <c r="AU1" s="61"/>
      <c r="AV1" s="57"/>
      <c r="AW1" s="56" t="s">
        <v>14</v>
      </c>
      <c r="AX1" s="61"/>
      <c r="AY1" s="57"/>
      <c r="AZ1" s="56" t="s">
        <v>15</v>
      </c>
      <c r="BA1" s="61"/>
      <c r="BB1" s="57"/>
      <c r="BC1" s="56" t="s">
        <v>15</v>
      </c>
      <c r="BD1" s="61"/>
      <c r="BE1" s="57"/>
      <c r="BF1" s="56" t="s">
        <v>34</v>
      </c>
      <c r="BG1" s="61"/>
      <c r="BH1" s="57"/>
    </row>
    <row r="2" spans="1:60" x14ac:dyDescent="0.2">
      <c r="A2" s="4" t="s">
        <v>36</v>
      </c>
      <c r="B2" s="33">
        <v>43231</v>
      </c>
      <c r="C2" s="47">
        <v>0.38</v>
      </c>
      <c r="D2" s="22" t="s">
        <v>37</v>
      </c>
      <c r="E2" s="7">
        <v>17.899999999999999</v>
      </c>
      <c r="F2" s="6">
        <v>17.899999999999999</v>
      </c>
      <c r="G2" s="8">
        <v>7.6</v>
      </c>
      <c r="H2" s="42">
        <v>-0.57499999999999996</v>
      </c>
      <c r="I2" s="5">
        <v>30.9</v>
      </c>
      <c r="J2" s="46">
        <f t="shared" ref="J2:J18" si="0">SUM(I2/F2)</f>
        <v>1.7262569832402235</v>
      </c>
      <c r="K2" s="40">
        <v>6.9</v>
      </c>
      <c r="L2" s="48">
        <v>-9.6000000000000002E-2</v>
      </c>
      <c r="M2" s="41">
        <v>40.9</v>
      </c>
      <c r="N2" s="9">
        <v>3.5</v>
      </c>
      <c r="O2" s="42">
        <v>-0.34899999999999998</v>
      </c>
      <c r="P2" s="5">
        <v>46.4</v>
      </c>
      <c r="Q2" s="24">
        <f t="shared" ref="Q2:Q16" si="1">SUM(P2/F2)</f>
        <v>2.5921787709497206</v>
      </c>
      <c r="R2" s="9">
        <v>2.2000000000000002</v>
      </c>
      <c r="S2" s="42">
        <v>-0.38200000000000001</v>
      </c>
      <c r="T2" s="5">
        <v>50.3</v>
      </c>
      <c r="U2" s="9">
        <v>0.4</v>
      </c>
      <c r="V2" s="42">
        <v>-0.79300000000000004</v>
      </c>
      <c r="W2" s="5">
        <v>51.9</v>
      </c>
      <c r="X2" s="9">
        <v>0.1</v>
      </c>
      <c r="Y2" s="42">
        <v>-0.72799999999999998</v>
      </c>
      <c r="Z2" s="5">
        <v>52.2</v>
      </c>
      <c r="AA2" s="9">
        <v>0.1</v>
      </c>
      <c r="AB2" s="42">
        <v>-0.46700000000000003</v>
      </c>
      <c r="AC2" s="5">
        <v>52.4</v>
      </c>
      <c r="AD2" s="24">
        <f>SUM(AC2/F2)</f>
        <v>2.9273743016759779</v>
      </c>
      <c r="AE2" s="9">
        <v>0.1</v>
      </c>
      <c r="AF2" s="55">
        <v>0.70199999999999996</v>
      </c>
      <c r="AG2" s="5">
        <v>52.5</v>
      </c>
      <c r="AH2" s="9">
        <v>0.1</v>
      </c>
      <c r="AI2" s="42">
        <v>-0.307</v>
      </c>
      <c r="AJ2" s="5">
        <v>52.7</v>
      </c>
      <c r="AK2" s="9">
        <v>0.1</v>
      </c>
      <c r="AL2" s="42">
        <v>-0.29199999999999998</v>
      </c>
      <c r="AM2" s="5">
        <v>52.8</v>
      </c>
      <c r="AN2" s="9">
        <v>0</v>
      </c>
      <c r="AO2" s="42">
        <v>-0.38600000000000001</v>
      </c>
      <c r="AP2" s="10">
        <v>52.8</v>
      </c>
      <c r="AQ2" s="7" t="s">
        <v>56</v>
      </c>
      <c r="AR2" s="35"/>
      <c r="AS2" s="6"/>
      <c r="AT2" s="7"/>
      <c r="AU2" s="35"/>
      <c r="AV2" s="6"/>
      <c r="AW2" s="7"/>
      <c r="AX2" s="35"/>
      <c r="AY2" s="6"/>
      <c r="AZ2" s="7"/>
      <c r="BA2" s="35"/>
      <c r="BB2" s="6"/>
      <c r="BC2" s="7"/>
      <c r="BD2" s="35"/>
      <c r="BE2" s="6"/>
      <c r="BF2" s="7"/>
      <c r="BG2" s="35"/>
      <c r="BH2" s="6"/>
    </row>
    <row r="3" spans="1:60" x14ac:dyDescent="0.2">
      <c r="A3" s="4" t="s">
        <v>35</v>
      </c>
      <c r="B3" s="33">
        <v>43238</v>
      </c>
      <c r="C3" s="51">
        <v>0.82</v>
      </c>
      <c r="D3" s="50" t="s">
        <v>38</v>
      </c>
      <c r="E3" s="7">
        <v>125.5</v>
      </c>
      <c r="F3" s="6">
        <v>125.5</v>
      </c>
      <c r="G3" s="39">
        <v>53.8</v>
      </c>
      <c r="H3" s="43">
        <v>0.57099999999999995</v>
      </c>
      <c r="I3" s="38">
        <v>218.5</v>
      </c>
      <c r="J3" s="46">
        <f t="shared" si="0"/>
        <v>1.7410358565737052</v>
      </c>
      <c r="K3" s="7">
        <v>23.2</v>
      </c>
      <c r="L3" s="44">
        <v>-0.46700000000000003</v>
      </c>
      <c r="M3" s="6">
        <v>254.5</v>
      </c>
      <c r="N3" s="7">
        <v>14.1</v>
      </c>
      <c r="O3" s="44">
        <v>-0.39</v>
      </c>
      <c r="P3" s="6">
        <v>279.2</v>
      </c>
      <c r="Q3" s="52">
        <f t="shared" si="1"/>
        <v>2.2247011952191236</v>
      </c>
      <c r="R3" s="7">
        <v>8.6999999999999993</v>
      </c>
      <c r="S3" s="44">
        <v>-0.38600000000000001</v>
      </c>
      <c r="T3" s="6">
        <v>294.60000000000002</v>
      </c>
      <c r="U3" s="7">
        <v>5.3</v>
      </c>
      <c r="V3" s="44">
        <v>-0.39300000000000002</v>
      </c>
      <c r="W3" s="6">
        <v>304.2</v>
      </c>
      <c r="X3" s="7">
        <v>3.6</v>
      </c>
      <c r="Y3" s="44">
        <v>-0.32200000000000001</v>
      </c>
      <c r="Z3" s="6">
        <v>310.39999999999998</v>
      </c>
      <c r="AA3" s="7">
        <v>1.7</v>
      </c>
      <c r="AB3" s="44">
        <v>-0.53100000000000003</v>
      </c>
      <c r="AC3" s="6">
        <v>314.5</v>
      </c>
      <c r="AD3" s="24">
        <f>SUM(AC3/F3)</f>
        <v>2.5059760956175299</v>
      </c>
      <c r="AE3" s="7">
        <v>0.8</v>
      </c>
      <c r="AF3" s="44">
        <v>-0.53</v>
      </c>
      <c r="AG3" s="6">
        <v>316.2</v>
      </c>
      <c r="AH3" s="7">
        <v>0.5</v>
      </c>
      <c r="AI3" s="44">
        <v>-0.39500000000000002</v>
      </c>
      <c r="AJ3" s="6">
        <v>317.10000000000002</v>
      </c>
      <c r="AK3" s="7">
        <v>0.3</v>
      </c>
      <c r="AL3" s="44">
        <v>-0.41399999999999998</v>
      </c>
      <c r="AM3" s="6">
        <v>317.7</v>
      </c>
      <c r="AN3" s="7">
        <v>0.2</v>
      </c>
      <c r="AO3" s="44">
        <v>-0.33700000000000002</v>
      </c>
      <c r="AP3" s="12">
        <v>318</v>
      </c>
      <c r="AQ3" s="7">
        <v>0.1</v>
      </c>
      <c r="AR3" s="44">
        <v>-0.46800000000000003</v>
      </c>
      <c r="AS3" s="6">
        <v>318.2</v>
      </c>
      <c r="AT3" s="7">
        <v>0.1</v>
      </c>
      <c r="AU3" s="44">
        <v>-0.40300000000000002</v>
      </c>
      <c r="AV3" s="6">
        <v>318.3</v>
      </c>
      <c r="AW3" s="7">
        <v>0</v>
      </c>
      <c r="AX3" s="44">
        <v>-0.434</v>
      </c>
      <c r="AY3" s="6">
        <v>318.39999999999998</v>
      </c>
      <c r="AZ3" s="7"/>
      <c r="BA3" s="35"/>
      <c r="BB3" s="6"/>
      <c r="BC3" s="7"/>
      <c r="BD3" s="35"/>
      <c r="BE3" s="6"/>
      <c r="BF3" s="7"/>
      <c r="BG3" s="35"/>
      <c r="BH3" s="6"/>
    </row>
    <row r="4" spans="1:60" x14ac:dyDescent="0.2">
      <c r="A4" s="4" t="s">
        <v>39</v>
      </c>
      <c r="B4" s="33">
        <v>43245</v>
      </c>
      <c r="C4" s="23">
        <v>0.71</v>
      </c>
      <c r="D4" s="50" t="s">
        <v>40</v>
      </c>
      <c r="E4" s="37">
        <v>103</v>
      </c>
      <c r="F4" s="38">
        <v>103</v>
      </c>
      <c r="G4" s="11">
        <v>29.4</v>
      </c>
      <c r="H4" s="44">
        <v>-0.65200000000000002</v>
      </c>
      <c r="I4" s="6">
        <v>149</v>
      </c>
      <c r="J4" s="46">
        <f t="shared" si="0"/>
        <v>1.4466019417475728</v>
      </c>
      <c r="K4" s="7">
        <v>15.7</v>
      </c>
      <c r="L4" s="44">
        <v>-0.46400000000000002</v>
      </c>
      <c r="M4" s="6">
        <v>176.7</v>
      </c>
      <c r="N4" s="7">
        <v>10</v>
      </c>
      <c r="O4" s="44">
        <v>-0.36499999999999999</v>
      </c>
      <c r="P4" s="6">
        <v>193.8</v>
      </c>
      <c r="Q4" s="52">
        <f t="shared" si="1"/>
        <v>1.8815533980582526</v>
      </c>
      <c r="R4" s="7">
        <v>4.5</v>
      </c>
      <c r="S4" s="44">
        <v>-0.54900000000000004</v>
      </c>
      <c r="T4" s="6">
        <v>202.6</v>
      </c>
      <c r="U4" s="7">
        <v>2.7</v>
      </c>
      <c r="V4" s="44">
        <v>-0.40400000000000003</v>
      </c>
      <c r="W4" s="6">
        <v>207.7</v>
      </c>
      <c r="X4" s="7">
        <v>1.1000000000000001</v>
      </c>
      <c r="Y4" s="44">
        <v>-0.60099999999999998</v>
      </c>
      <c r="Z4" s="6">
        <v>210.9</v>
      </c>
      <c r="AA4" s="7">
        <v>0.4</v>
      </c>
      <c r="AB4" s="44">
        <v>-0.61899999999999999</v>
      </c>
      <c r="AC4" s="6">
        <v>211.9</v>
      </c>
      <c r="AD4" s="52">
        <f>SUM(AC4/F4)</f>
        <v>2.0572815533980582</v>
      </c>
      <c r="AE4" s="7">
        <v>0.2</v>
      </c>
      <c r="AF4" s="44">
        <v>-0.40100000000000002</v>
      </c>
      <c r="AG4" s="6">
        <v>212.4</v>
      </c>
      <c r="AH4" s="7">
        <v>0.2</v>
      </c>
      <c r="AI4" s="44">
        <v>-0.378</v>
      </c>
      <c r="AJ4" s="6">
        <v>212.7</v>
      </c>
      <c r="AK4" s="7">
        <v>0.2</v>
      </c>
      <c r="AL4" s="62">
        <v>0.27</v>
      </c>
      <c r="AM4" s="6">
        <v>213</v>
      </c>
      <c r="AN4" s="7">
        <v>0.1</v>
      </c>
      <c r="AO4" s="44">
        <v>-0.32</v>
      </c>
      <c r="AP4" s="12">
        <v>213.3</v>
      </c>
      <c r="AQ4" s="7">
        <v>0.1</v>
      </c>
      <c r="AR4" s="44">
        <v>-0.23300000000000001</v>
      </c>
      <c r="AS4" s="6">
        <v>213.5</v>
      </c>
      <c r="AT4" s="7">
        <v>0.1</v>
      </c>
      <c r="AU4" s="44">
        <v>-0.28299999999999997</v>
      </c>
      <c r="AV4" s="6">
        <v>213.6</v>
      </c>
      <c r="AW4" s="7"/>
      <c r="AX4" s="35"/>
      <c r="AY4" s="6"/>
      <c r="AZ4" s="7"/>
      <c r="BA4" s="35"/>
      <c r="BB4" s="6"/>
      <c r="BC4" s="7"/>
      <c r="BD4" s="35"/>
      <c r="BE4" s="6"/>
      <c r="BF4" s="7"/>
      <c r="BG4" s="35"/>
      <c r="BH4" s="6"/>
    </row>
    <row r="5" spans="1:60" x14ac:dyDescent="0.2">
      <c r="A5" s="4" t="s">
        <v>42</v>
      </c>
      <c r="B5" s="33">
        <v>43259</v>
      </c>
      <c r="C5" s="23">
        <v>0.67</v>
      </c>
      <c r="D5" s="22" t="s">
        <v>44</v>
      </c>
      <c r="E5" s="7">
        <v>41.6</v>
      </c>
      <c r="F5" s="6">
        <v>41.6</v>
      </c>
      <c r="G5" s="11">
        <v>19</v>
      </c>
      <c r="H5" s="44">
        <v>-0.54400000000000004</v>
      </c>
      <c r="I5" s="6">
        <v>78.599999999999994</v>
      </c>
      <c r="J5" s="53">
        <f t="shared" si="0"/>
        <v>1.8894230769230766</v>
      </c>
      <c r="K5" s="7">
        <v>11.5</v>
      </c>
      <c r="L5" s="44">
        <v>-0.39100000000000001</v>
      </c>
      <c r="M5" s="6">
        <v>100.3</v>
      </c>
      <c r="N5" s="7">
        <v>8.3000000000000007</v>
      </c>
      <c r="O5" s="44">
        <v>-0.27800000000000002</v>
      </c>
      <c r="P5" s="6">
        <v>115</v>
      </c>
      <c r="Q5" s="54">
        <f t="shared" si="1"/>
        <v>2.7644230769230766</v>
      </c>
      <c r="R5" s="7">
        <v>5.0999999999999996</v>
      </c>
      <c r="S5" s="44">
        <v>-0.39200000000000002</v>
      </c>
      <c r="T5" s="6">
        <v>126.5</v>
      </c>
      <c r="U5" s="7">
        <v>2.9</v>
      </c>
      <c r="V5" s="44">
        <v>-0.42599999999999999</v>
      </c>
      <c r="W5" s="6">
        <v>132.30000000000001</v>
      </c>
      <c r="X5" s="7">
        <v>1.6</v>
      </c>
      <c r="Y5" s="44">
        <v>-0.44800000000000001</v>
      </c>
      <c r="Z5" s="6">
        <v>135.69999999999999</v>
      </c>
      <c r="AA5" s="7">
        <v>0.6</v>
      </c>
      <c r="AB5" s="44">
        <v>-0.60399999999999998</v>
      </c>
      <c r="AC5" s="6">
        <v>137.30000000000001</v>
      </c>
      <c r="AD5" s="54">
        <f>SUM(AC5/F5)</f>
        <v>3.3004807692307696</v>
      </c>
      <c r="AE5" s="7">
        <v>0.3</v>
      </c>
      <c r="AF5" s="44">
        <v>-0.54500000000000004</v>
      </c>
      <c r="AG5" s="6">
        <v>138</v>
      </c>
      <c r="AH5" s="7">
        <v>0.3</v>
      </c>
      <c r="AI5" s="44">
        <v>-0.11799999999999999</v>
      </c>
      <c r="AJ5" s="6">
        <v>138.5</v>
      </c>
      <c r="AK5" s="7">
        <v>0.2</v>
      </c>
      <c r="AL5" s="44">
        <v>-0.216</v>
      </c>
      <c r="AM5" s="6">
        <v>138.80000000000001</v>
      </c>
      <c r="AN5" s="7">
        <v>0.1</v>
      </c>
      <c r="AO5" s="44">
        <v>-0.34899999999999998</v>
      </c>
      <c r="AP5" s="12">
        <v>139</v>
      </c>
      <c r="AQ5" s="7"/>
      <c r="AR5" s="35"/>
      <c r="AS5" s="6"/>
      <c r="AT5" s="7"/>
      <c r="AU5" s="35"/>
      <c r="AV5" s="6"/>
      <c r="AW5" s="7"/>
      <c r="AX5" s="35"/>
      <c r="AY5" s="6"/>
      <c r="AZ5" s="7"/>
      <c r="BA5" s="35"/>
      <c r="BB5" s="6"/>
      <c r="BC5" s="7"/>
      <c r="BD5" s="35"/>
      <c r="BE5" s="6"/>
      <c r="BF5" s="7"/>
      <c r="BG5" s="35"/>
      <c r="BH5" s="6"/>
    </row>
    <row r="6" spans="1:60" x14ac:dyDescent="0.2">
      <c r="A6" s="4" t="s">
        <v>41</v>
      </c>
      <c r="B6" s="33">
        <v>43259</v>
      </c>
      <c r="C6" s="51">
        <v>0.89</v>
      </c>
      <c r="D6" s="49" t="s">
        <v>43</v>
      </c>
      <c r="E6" s="7">
        <v>13.6</v>
      </c>
      <c r="F6" s="6">
        <v>13.6</v>
      </c>
      <c r="G6" s="11">
        <v>6.9</v>
      </c>
      <c r="H6" s="44">
        <v>-0.495</v>
      </c>
      <c r="I6" s="6">
        <v>27</v>
      </c>
      <c r="J6" s="53">
        <f t="shared" si="0"/>
        <v>1.9852941176470589</v>
      </c>
      <c r="K6" s="7">
        <v>3.6</v>
      </c>
      <c r="L6" s="44">
        <v>-0.47099999999999997</v>
      </c>
      <c r="M6" s="6">
        <v>34.799999999999997</v>
      </c>
      <c r="N6" s="7">
        <v>2.2999999999999998</v>
      </c>
      <c r="O6" s="44">
        <v>-0.37</v>
      </c>
      <c r="P6" s="6">
        <v>39.4</v>
      </c>
      <c r="Q6" s="54">
        <f t="shared" si="1"/>
        <v>2.8970588235294117</v>
      </c>
      <c r="R6" s="7">
        <v>1</v>
      </c>
      <c r="S6" s="44">
        <v>-0.55200000000000005</v>
      </c>
      <c r="T6" s="6">
        <v>41.9</v>
      </c>
      <c r="U6" s="7">
        <v>0.4</v>
      </c>
      <c r="V6" s="44">
        <v>-0.58099999999999996</v>
      </c>
      <c r="W6" s="6">
        <v>42.9</v>
      </c>
      <c r="X6" s="7">
        <v>0.2</v>
      </c>
      <c r="Y6" s="44">
        <v>-0.443</v>
      </c>
      <c r="Z6" s="6">
        <v>43.5</v>
      </c>
      <c r="AA6" s="7">
        <v>0.1</v>
      </c>
      <c r="AB6" s="44">
        <v>-0.48</v>
      </c>
      <c r="AC6" s="6">
        <v>43.7</v>
      </c>
      <c r="AD6" s="54">
        <f>SUM(AC6/F6)</f>
        <v>3.2132352941176472</v>
      </c>
      <c r="AE6" s="7">
        <v>0.1</v>
      </c>
      <c r="AF6" s="44">
        <v>-0.46500000000000002</v>
      </c>
      <c r="AG6" s="6">
        <v>43.9</v>
      </c>
      <c r="AH6" s="7">
        <v>0</v>
      </c>
      <c r="AI6" s="44">
        <v>-0.39600000000000002</v>
      </c>
      <c r="AJ6" s="6">
        <v>43.9</v>
      </c>
      <c r="AK6" s="7">
        <v>0</v>
      </c>
      <c r="AL6" s="44">
        <v>-0.39700000000000002</v>
      </c>
      <c r="AM6" s="6">
        <v>44</v>
      </c>
      <c r="AN6" s="7">
        <v>0</v>
      </c>
      <c r="AO6" s="44">
        <v>-0.44900000000000001</v>
      </c>
      <c r="AP6" s="12">
        <v>44.1</v>
      </c>
      <c r="AQ6" s="7"/>
      <c r="AR6" s="35"/>
      <c r="AS6" s="6"/>
      <c r="AT6" s="7"/>
      <c r="AU6" s="35"/>
      <c r="AV6" s="6"/>
      <c r="AW6" s="7"/>
      <c r="AX6" s="35"/>
      <c r="AY6" s="6"/>
      <c r="AZ6" s="7"/>
      <c r="BA6" s="35"/>
      <c r="BB6" s="6"/>
      <c r="BC6" s="7"/>
      <c r="BD6" s="35"/>
      <c r="BE6" s="6"/>
      <c r="BF6" s="7"/>
      <c r="BG6" s="35"/>
      <c r="BH6" s="6"/>
    </row>
    <row r="7" spans="1:60" x14ac:dyDescent="0.2">
      <c r="A7" s="4" t="s">
        <v>45</v>
      </c>
      <c r="B7" s="33">
        <v>43266</v>
      </c>
      <c r="C7" s="51">
        <v>0.93</v>
      </c>
      <c r="D7" s="50" t="s">
        <v>46</v>
      </c>
      <c r="E7" s="7">
        <v>187.7</v>
      </c>
      <c r="F7" s="6">
        <v>182.7</v>
      </c>
      <c r="G7" s="11">
        <v>80.3</v>
      </c>
      <c r="H7" s="44">
        <v>-0.56000000000000005</v>
      </c>
      <c r="I7" s="6">
        <v>349.8</v>
      </c>
      <c r="J7" s="53">
        <f t="shared" si="0"/>
        <v>1.9146141215106733</v>
      </c>
      <c r="K7" s="7">
        <v>46.4</v>
      </c>
      <c r="L7" s="44">
        <v>-0.42199999999999999</v>
      </c>
      <c r="M7" s="6">
        <v>440.6</v>
      </c>
      <c r="N7" s="7">
        <v>28.4</v>
      </c>
      <c r="O7" s="44">
        <v>-0.38800000000000001</v>
      </c>
      <c r="P7" s="6">
        <v>503.8</v>
      </c>
      <c r="Q7" s="54">
        <f t="shared" si="1"/>
        <v>2.7575259989053094</v>
      </c>
      <c r="R7" s="7">
        <v>16.3</v>
      </c>
      <c r="S7" s="44">
        <v>-0.42699999999999999</v>
      </c>
      <c r="T7" s="6">
        <v>535.9</v>
      </c>
      <c r="U7" s="7">
        <v>11.9</v>
      </c>
      <c r="V7" s="44">
        <v>-0.26900000000000002</v>
      </c>
      <c r="W7" s="6">
        <v>557.70000000000005</v>
      </c>
      <c r="X7" s="7">
        <v>7.3</v>
      </c>
      <c r="Y7" s="44">
        <v>-0.39</v>
      </c>
      <c r="Z7" s="6">
        <v>572.9</v>
      </c>
      <c r="AA7" s="7">
        <v>4.9000000000000004</v>
      </c>
      <c r="AB7" s="44">
        <v>-0.314</v>
      </c>
      <c r="AC7" s="6">
        <v>583.1</v>
      </c>
      <c r="AD7" s="54">
        <f>SUM(AC7/F7)</f>
        <v>3.1915708812260539</v>
      </c>
      <c r="AE7" s="7">
        <v>3.4</v>
      </c>
      <c r="AF7" s="44">
        <v>-0.311</v>
      </c>
      <c r="AG7" s="6">
        <v>589.79999999999995</v>
      </c>
      <c r="AH7" s="7">
        <v>2.2999999999999998</v>
      </c>
      <c r="AI7" s="44">
        <v>-0.32900000000000001</v>
      </c>
      <c r="AJ7" s="6">
        <v>594.1</v>
      </c>
      <c r="AK7" s="7">
        <v>1.6</v>
      </c>
      <c r="AL7" s="44">
        <v>-0.28599999999999998</v>
      </c>
      <c r="AM7" s="6">
        <v>597.1</v>
      </c>
      <c r="AN7" s="7"/>
      <c r="AO7" s="35"/>
      <c r="AP7" s="12"/>
      <c r="AQ7" s="7"/>
      <c r="AR7" s="35"/>
      <c r="AS7" s="6"/>
      <c r="AT7" s="7"/>
      <c r="AU7" s="35"/>
      <c r="AV7" s="6"/>
      <c r="AW7" s="7"/>
      <c r="AX7" s="35"/>
      <c r="AY7" s="6"/>
      <c r="AZ7" s="7"/>
      <c r="BA7" s="35"/>
      <c r="BB7" s="6"/>
      <c r="BC7" s="7"/>
      <c r="BD7" s="35"/>
      <c r="BE7" s="6"/>
      <c r="BF7" s="7"/>
      <c r="BG7" s="35"/>
      <c r="BH7" s="6"/>
    </row>
    <row r="8" spans="1:60" x14ac:dyDescent="0.2">
      <c r="A8" s="4" t="s">
        <v>47</v>
      </c>
      <c r="B8" s="33">
        <v>43273</v>
      </c>
      <c r="C8" s="47">
        <v>0.51</v>
      </c>
      <c r="D8" s="50" t="s">
        <v>40</v>
      </c>
      <c r="E8" s="7">
        <v>148</v>
      </c>
      <c r="F8" s="6">
        <v>148</v>
      </c>
      <c r="G8" s="11">
        <v>60.9</v>
      </c>
      <c r="H8" s="44">
        <v>-0.58799999999999997</v>
      </c>
      <c r="I8" s="6">
        <v>265.7</v>
      </c>
      <c r="J8" s="26">
        <f t="shared" si="0"/>
        <v>1.7952702702702701</v>
      </c>
      <c r="K8" s="7">
        <v>28.6</v>
      </c>
      <c r="L8" s="44">
        <v>-0.53</v>
      </c>
      <c r="M8" s="6">
        <v>333.4</v>
      </c>
      <c r="N8" s="7">
        <v>16.2</v>
      </c>
      <c r="O8" s="44">
        <v>-0.434</v>
      </c>
      <c r="P8" s="6">
        <v>363.9</v>
      </c>
      <c r="Q8" s="52">
        <f t="shared" si="1"/>
        <v>2.4587837837837836</v>
      </c>
      <c r="R8" s="7">
        <v>11.3</v>
      </c>
      <c r="S8" s="44">
        <v>-0.30499999999999999</v>
      </c>
      <c r="T8" s="6">
        <v>384.2</v>
      </c>
      <c r="U8" s="7">
        <v>6.7</v>
      </c>
      <c r="V8" s="44">
        <v>-0.40300000000000002</v>
      </c>
      <c r="W8" s="6">
        <v>397.5</v>
      </c>
      <c r="X8" s="7">
        <v>3.9</v>
      </c>
      <c r="Y8" s="44">
        <v>-0.41199999999999998</v>
      </c>
      <c r="Z8" s="6">
        <v>405.6</v>
      </c>
      <c r="AA8" s="7">
        <v>1.9</v>
      </c>
      <c r="AB8" s="44">
        <v>-0.498</v>
      </c>
      <c r="AC8" s="6">
        <v>409.7</v>
      </c>
      <c r="AD8" s="24">
        <f>SUM(AC8/F8)</f>
        <v>2.7682432432432433</v>
      </c>
      <c r="AE8" s="7">
        <v>1.2</v>
      </c>
      <c r="AF8" s="44">
        <v>-0.41699999999999998</v>
      </c>
      <c r="AG8" s="6">
        <v>411.8</v>
      </c>
      <c r="AH8" s="7">
        <v>0.7</v>
      </c>
      <c r="AI8" s="44">
        <v>-0.35899999999999999</v>
      </c>
      <c r="AJ8" s="6">
        <v>413</v>
      </c>
      <c r="AK8" s="7"/>
      <c r="AL8" s="35"/>
      <c r="AM8" s="6"/>
      <c r="AN8" s="7"/>
      <c r="AO8" s="35"/>
      <c r="AP8" s="12"/>
      <c r="AQ8" s="7"/>
      <c r="AR8" s="35"/>
      <c r="AS8" s="6"/>
      <c r="AT8" s="7"/>
      <c r="AU8" s="35"/>
      <c r="AV8" s="6"/>
      <c r="AW8" s="7"/>
      <c r="AX8" s="35"/>
      <c r="AY8" s="6"/>
      <c r="AZ8" s="7"/>
      <c r="BA8" s="35"/>
      <c r="BB8" s="6"/>
      <c r="BC8" s="7"/>
      <c r="BD8" s="35"/>
      <c r="BE8" s="6"/>
      <c r="BF8" s="7"/>
      <c r="BG8" s="35"/>
      <c r="BH8" s="6"/>
    </row>
    <row r="9" spans="1:60" x14ac:dyDescent="0.2">
      <c r="A9" s="4" t="s">
        <v>48</v>
      </c>
      <c r="B9" s="33">
        <v>43280</v>
      </c>
      <c r="C9" s="23">
        <v>0.64</v>
      </c>
      <c r="D9" s="22" t="s">
        <v>37</v>
      </c>
      <c r="E9" s="7">
        <v>19</v>
      </c>
      <c r="F9" s="6">
        <v>19</v>
      </c>
      <c r="G9" s="11">
        <v>7.6</v>
      </c>
      <c r="H9" s="44">
        <v>-0.59899999999999998</v>
      </c>
      <c r="I9" s="6">
        <v>35.6</v>
      </c>
      <c r="J9" s="53">
        <f t="shared" si="0"/>
        <v>1.8736842105263158</v>
      </c>
      <c r="K9" s="7">
        <v>3.9</v>
      </c>
      <c r="L9" s="44">
        <v>-0.49099999999999999</v>
      </c>
      <c r="M9" s="6">
        <v>43.2</v>
      </c>
      <c r="N9" s="7">
        <v>1.9</v>
      </c>
      <c r="O9" s="44">
        <v>-0.51500000000000001</v>
      </c>
      <c r="P9" s="6">
        <v>47.1</v>
      </c>
      <c r="Q9" s="52">
        <f t="shared" si="1"/>
        <v>2.4789473684210526</v>
      </c>
      <c r="R9" s="7">
        <v>0.7</v>
      </c>
      <c r="S9" s="44">
        <v>-0.64100000000000001</v>
      </c>
      <c r="T9" s="6">
        <v>48.7</v>
      </c>
      <c r="U9" s="7">
        <v>0.4</v>
      </c>
      <c r="V9" s="44">
        <v>-0.46100000000000002</v>
      </c>
      <c r="W9" s="6">
        <v>49.4</v>
      </c>
      <c r="X9" s="7">
        <v>0.1</v>
      </c>
      <c r="Y9" s="44">
        <v>-0.71199999999999997</v>
      </c>
      <c r="Z9" s="6">
        <v>49.7</v>
      </c>
      <c r="AA9" s="7">
        <v>0.1</v>
      </c>
      <c r="AB9" s="44">
        <v>-0.155</v>
      </c>
      <c r="AC9" s="6">
        <v>49.8</v>
      </c>
      <c r="AD9" s="24">
        <f>SUM(AC9/F9)</f>
        <v>2.6210526315789471</v>
      </c>
      <c r="AE9" s="7">
        <v>0.1</v>
      </c>
      <c r="AF9" s="44">
        <v>-0.33600000000000002</v>
      </c>
      <c r="AG9" s="6">
        <v>49.9</v>
      </c>
      <c r="AH9" s="7"/>
      <c r="AI9" s="35"/>
      <c r="AJ9" s="6"/>
      <c r="AK9" s="7"/>
      <c r="AL9" s="35"/>
      <c r="AM9" s="6"/>
      <c r="AN9" s="7"/>
      <c r="AO9" s="35"/>
      <c r="AP9" s="12"/>
      <c r="AQ9" s="7"/>
      <c r="AR9" s="35"/>
      <c r="AS9" s="6"/>
      <c r="AT9" s="7"/>
      <c r="AU9" s="35"/>
      <c r="AV9" s="6"/>
      <c r="AW9" s="7"/>
      <c r="AX9" s="35"/>
      <c r="AY9" s="6"/>
      <c r="AZ9" s="7"/>
      <c r="BA9" s="35"/>
      <c r="BB9" s="6"/>
      <c r="BC9" s="7"/>
      <c r="BD9" s="35"/>
      <c r="BE9" s="6"/>
      <c r="BF9" s="7"/>
      <c r="BG9" s="35"/>
      <c r="BH9" s="6"/>
    </row>
    <row r="10" spans="1:60" x14ac:dyDescent="0.2">
      <c r="A10" s="4" t="s">
        <v>49</v>
      </c>
      <c r="B10" s="33">
        <v>43287</v>
      </c>
      <c r="C10" s="51">
        <v>0.86</v>
      </c>
      <c r="D10" s="50" t="s">
        <v>40</v>
      </c>
      <c r="E10" s="7">
        <v>75.8</v>
      </c>
      <c r="F10" s="6">
        <v>75.8</v>
      </c>
      <c r="G10" s="11">
        <v>29.1</v>
      </c>
      <c r="H10" s="44">
        <v>-0.61599999999999999</v>
      </c>
      <c r="I10" s="6">
        <v>133.1</v>
      </c>
      <c r="J10" s="26">
        <f t="shared" si="0"/>
        <v>1.7559366754617414</v>
      </c>
      <c r="K10" s="7">
        <v>16.5</v>
      </c>
      <c r="L10" s="44">
        <v>-0.433</v>
      </c>
      <c r="M10" s="6">
        <v>165</v>
      </c>
      <c r="N10" s="7">
        <v>8.8000000000000007</v>
      </c>
      <c r="O10" s="44">
        <v>-0.46899999999999997</v>
      </c>
      <c r="P10" s="6">
        <v>183.5</v>
      </c>
      <c r="Q10" s="52">
        <f t="shared" si="1"/>
        <v>2.420844327176781</v>
      </c>
      <c r="R10" s="7">
        <v>6.4</v>
      </c>
      <c r="S10" s="44">
        <v>-0.27400000000000002</v>
      </c>
      <c r="T10" s="6">
        <v>195.6</v>
      </c>
      <c r="U10" s="7">
        <v>4.0999999999999996</v>
      </c>
      <c r="V10" s="44">
        <v>-0.35499999999999998</v>
      </c>
      <c r="W10" s="6">
        <v>203.6</v>
      </c>
      <c r="X10" s="7">
        <v>2.6</v>
      </c>
      <c r="Y10" s="44">
        <v>-0.35499999999999998</v>
      </c>
      <c r="Z10" s="6">
        <v>208.4</v>
      </c>
      <c r="AA10" s="7">
        <v>1.8</v>
      </c>
      <c r="AB10" s="44">
        <v>-0.32300000000000001</v>
      </c>
      <c r="AC10" s="6">
        <v>211.58</v>
      </c>
      <c r="AD10" s="24">
        <f>SUM(AC10/F10)</f>
        <v>2.7912928759894462</v>
      </c>
      <c r="AE10" s="7"/>
      <c r="AF10" s="35"/>
      <c r="AG10" s="6"/>
      <c r="AH10" s="7"/>
      <c r="AI10" s="35"/>
      <c r="AJ10" s="6"/>
      <c r="AK10" s="7"/>
      <c r="AL10" s="35"/>
      <c r="AM10" s="6"/>
      <c r="AN10" s="7"/>
      <c r="AO10" s="35"/>
      <c r="AP10" s="12"/>
      <c r="AQ10" s="7"/>
      <c r="AR10" s="35"/>
      <c r="AS10" s="6"/>
      <c r="AT10" s="7"/>
      <c r="AU10" s="35"/>
      <c r="AV10" s="6"/>
      <c r="AW10" s="7"/>
      <c r="AX10" s="35"/>
      <c r="AY10" s="6"/>
      <c r="AZ10" s="7"/>
      <c r="BA10" s="35"/>
      <c r="BB10" s="6"/>
      <c r="BC10" s="7"/>
      <c r="BD10" s="35"/>
      <c r="BE10" s="6"/>
      <c r="BF10" s="7"/>
      <c r="BG10" s="35"/>
      <c r="BH10" s="6"/>
    </row>
    <row r="11" spans="1:60" x14ac:dyDescent="0.2">
      <c r="A11" s="4" t="s">
        <v>50</v>
      </c>
      <c r="B11" s="33">
        <v>43294</v>
      </c>
      <c r="C11" s="23">
        <v>0.6</v>
      </c>
      <c r="D11" s="50" t="s">
        <v>40</v>
      </c>
      <c r="E11" s="7">
        <v>44.1</v>
      </c>
      <c r="F11" s="6">
        <v>44.1</v>
      </c>
      <c r="G11" s="11">
        <v>23.8</v>
      </c>
      <c r="H11" s="44">
        <v>-0.46100000000000002</v>
      </c>
      <c r="I11" s="6">
        <v>91.7</v>
      </c>
      <c r="J11" s="53">
        <f t="shared" si="0"/>
        <v>2.0793650793650795</v>
      </c>
      <c r="K11" s="7">
        <v>12.3</v>
      </c>
      <c r="L11" s="44">
        <v>-0.48399999999999999</v>
      </c>
      <c r="M11" s="6">
        <v>119.2</v>
      </c>
      <c r="N11" s="7">
        <v>8</v>
      </c>
      <c r="O11" s="44">
        <v>-0.34699999999999998</v>
      </c>
      <c r="P11" s="6">
        <v>136.30000000000001</v>
      </c>
      <c r="Q11" s="54">
        <f t="shared" si="1"/>
        <v>3.0907029478458052</v>
      </c>
      <c r="R11" s="7">
        <v>5.2</v>
      </c>
      <c r="S11" s="44">
        <v>-0.34899999999999998</v>
      </c>
      <c r="T11" s="6">
        <v>146.9</v>
      </c>
      <c r="U11" s="7">
        <v>3.8</v>
      </c>
      <c r="V11" s="44">
        <v>-0.27700000000000002</v>
      </c>
      <c r="W11" s="6">
        <v>153.9</v>
      </c>
      <c r="X11" s="7">
        <v>2.5</v>
      </c>
      <c r="Y11" s="44">
        <v>-0.32600000000000001</v>
      </c>
      <c r="Z11" s="6">
        <v>158.69999999999999</v>
      </c>
      <c r="AA11" s="7"/>
      <c r="AB11" s="44"/>
      <c r="AC11" s="6"/>
      <c r="AD11" s="24"/>
      <c r="AE11" s="7"/>
      <c r="AF11" s="35"/>
      <c r="AG11" s="6"/>
      <c r="AH11" s="7"/>
      <c r="AI11" s="35"/>
      <c r="AJ11" s="6"/>
      <c r="AK11" s="7"/>
      <c r="AL11" s="35"/>
      <c r="AM11" s="6"/>
      <c r="AN11" s="7"/>
      <c r="AO11" s="35"/>
      <c r="AP11" s="12"/>
      <c r="AQ11" s="7"/>
      <c r="AR11" s="35"/>
      <c r="AS11" s="6"/>
      <c r="AT11" s="7"/>
      <c r="AU11" s="35"/>
      <c r="AV11" s="6"/>
      <c r="AW11" s="7"/>
      <c r="AX11" s="35"/>
      <c r="AY11" s="6"/>
      <c r="AZ11" s="7"/>
      <c r="BA11" s="35"/>
      <c r="BB11" s="6"/>
      <c r="BC11" s="7"/>
      <c r="BD11" s="35"/>
      <c r="BE11" s="6"/>
      <c r="BF11" s="7"/>
      <c r="BG11" s="35"/>
      <c r="BH11" s="6"/>
    </row>
    <row r="12" spans="1:60" x14ac:dyDescent="0.2">
      <c r="A12" s="4" t="s">
        <v>51</v>
      </c>
      <c r="B12" s="33">
        <v>43294</v>
      </c>
      <c r="C12" s="47">
        <v>0.51</v>
      </c>
      <c r="D12" s="22" t="s">
        <v>44</v>
      </c>
      <c r="E12" s="7">
        <v>24.9</v>
      </c>
      <c r="F12" s="6">
        <v>24.9</v>
      </c>
      <c r="G12" s="11">
        <v>11.4</v>
      </c>
      <c r="H12" s="44">
        <v>-0.54400000000000004</v>
      </c>
      <c r="I12" s="6">
        <v>47.1</v>
      </c>
      <c r="J12" s="53">
        <f t="shared" si="0"/>
        <v>1.8915662650602412</v>
      </c>
      <c r="K12" s="7">
        <v>5.3</v>
      </c>
      <c r="L12" s="44">
        <v>-0.53</v>
      </c>
      <c r="M12" s="6">
        <v>59.1</v>
      </c>
      <c r="N12" s="7">
        <v>2.2000000000000002</v>
      </c>
      <c r="O12" s="44">
        <v>-0.57899999999999996</v>
      </c>
      <c r="P12" s="6">
        <v>64.5</v>
      </c>
      <c r="Q12" s="24">
        <f t="shared" si="1"/>
        <v>2.5903614457831328</v>
      </c>
      <c r="R12" s="7">
        <v>0.7</v>
      </c>
      <c r="S12" s="44">
        <v>-0.7</v>
      </c>
      <c r="T12" s="6">
        <v>66.2</v>
      </c>
      <c r="U12" s="7">
        <v>0.3</v>
      </c>
      <c r="V12" s="44">
        <v>-0.53300000000000003</v>
      </c>
      <c r="W12" s="6">
        <v>66.8</v>
      </c>
      <c r="X12" s="7">
        <v>0.2</v>
      </c>
      <c r="Y12" s="44">
        <v>-0.26700000000000002</v>
      </c>
      <c r="Z12" s="6">
        <v>67.099999999999994</v>
      </c>
      <c r="AA12" s="7"/>
      <c r="AB12" s="44"/>
      <c r="AC12" s="6"/>
      <c r="AD12" s="24"/>
      <c r="AE12" s="7"/>
      <c r="AF12" s="35"/>
      <c r="AG12" s="6"/>
      <c r="AH12" s="7"/>
      <c r="AI12" s="35"/>
      <c r="AJ12" s="6"/>
      <c r="AK12" s="7"/>
      <c r="AL12" s="35"/>
      <c r="AM12" s="6"/>
      <c r="AN12" s="7"/>
      <c r="AO12" s="35"/>
      <c r="AP12" s="12"/>
      <c r="AQ12" s="7"/>
      <c r="AR12" s="35"/>
      <c r="AS12" s="6"/>
      <c r="AT12" s="7"/>
      <c r="AU12" s="35"/>
      <c r="AV12" s="6"/>
      <c r="AW12" s="7"/>
      <c r="AX12" s="35"/>
      <c r="AY12" s="6"/>
      <c r="AZ12" s="7"/>
      <c r="BA12" s="35"/>
      <c r="BB12" s="6"/>
      <c r="BC12" s="7"/>
      <c r="BD12" s="35"/>
      <c r="BE12" s="6"/>
      <c r="BF12" s="7"/>
      <c r="BG12" s="35"/>
      <c r="BH12" s="6"/>
    </row>
    <row r="13" spans="1:60" x14ac:dyDescent="0.2">
      <c r="A13" s="4" t="s">
        <v>52</v>
      </c>
      <c r="B13" s="33">
        <v>43301</v>
      </c>
      <c r="C13" s="47">
        <v>0.5</v>
      </c>
      <c r="D13" s="50" t="s">
        <v>38</v>
      </c>
      <c r="E13" s="7">
        <v>36</v>
      </c>
      <c r="F13" s="6">
        <v>36</v>
      </c>
      <c r="G13" s="11">
        <v>14</v>
      </c>
      <c r="H13" s="44">
        <v>-0.61140000000000005</v>
      </c>
      <c r="I13" s="6">
        <v>64.3</v>
      </c>
      <c r="J13" s="26">
        <f t="shared" si="0"/>
        <v>1.786111111111111</v>
      </c>
      <c r="K13" s="7">
        <v>8.8000000000000007</v>
      </c>
      <c r="L13" s="44">
        <v>-0.375</v>
      </c>
      <c r="M13" s="6">
        <v>79.8</v>
      </c>
      <c r="N13" s="7">
        <v>5.4</v>
      </c>
      <c r="O13" s="44">
        <v>-0.38200000000000001</v>
      </c>
      <c r="P13" s="6">
        <v>89.9</v>
      </c>
      <c r="Q13" s="24">
        <f t="shared" si="1"/>
        <v>2.4972222222222222</v>
      </c>
      <c r="R13" s="7">
        <v>2.9</v>
      </c>
      <c r="S13" s="44">
        <v>-0.47099999999999997</v>
      </c>
      <c r="T13" s="6">
        <v>94.8</v>
      </c>
      <c r="U13" s="7">
        <v>2</v>
      </c>
      <c r="V13" s="44">
        <v>-0.28999999999999998</v>
      </c>
      <c r="W13" s="6">
        <v>98.1</v>
      </c>
      <c r="X13" s="7"/>
      <c r="Y13" s="44"/>
      <c r="Z13" s="6"/>
      <c r="AA13" s="7"/>
      <c r="AB13" s="44"/>
      <c r="AC13" s="6"/>
      <c r="AD13" s="24"/>
      <c r="AE13" s="7"/>
      <c r="AF13" s="35"/>
      <c r="AG13" s="6"/>
      <c r="AH13" s="7"/>
      <c r="AI13" s="35"/>
      <c r="AJ13" s="6"/>
      <c r="AK13" s="7"/>
      <c r="AL13" s="35"/>
      <c r="AM13" s="6"/>
      <c r="AN13" s="7"/>
      <c r="AO13" s="35"/>
      <c r="AP13" s="12"/>
      <c r="AQ13" s="7"/>
      <c r="AR13" s="35"/>
      <c r="AS13" s="6"/>
      <c r="AT13" s="7"/>
      <c r="AU13" s="35"/>
      <c r="AV13" s="6"/>
      <c r="AW13" s="7"/>
      <c r="AX13" s="35"/>
      <c r="AY13" s="6"/>
      <c r="AZ13" s="7"/>
      <c r="BA13" s="35"/>
      <c r="BB13" s="6"/>
      <c r="BC13" s="7"/>
      <c r="BD13" s="35"/>
      <c r="BE13" s="6"/>
      <c r="BF13" s="7"/>
      <c r="BG13" s="35"/>
      <c r="BH13" s="6"/>
    </row>
    <row r="14" spans="1:60" x14ac:dyDescent="0.2">
      <c r="A14" s="4" t="s">
        <v>53</v>
      </c>
      <c r="B14" s="33">
        <v>43301</v>
      </c>
      <c r="C14" s="23">
        <v>0.78</v>
      </c>
      <c r="D14" s="50" t="s">
        <v>40</v>
      </c>
      <c r="E14" s="7">
        <v>34.9</v>
      </c>
      <c r="F14" s="6">
        <v>34.9</v>
      </c>
      <c r="G14" s="11">
        <v>15.1</v>
      </c>
      <c r="H14" s="44">
        <v>-0.56799999999999995</v>
      </c>
      <c r="I14" s="6">
        <v>70.5</v>
      </c>
      <c r="J14" s="53">
        <f t="shared" si="0"/>
        <v>2.0200573065902581</v>
      </c>
      <c r="K14" s="7">
        <v>9</v>
      </c>
      <c r="L14" s="44">
        <v>-0.40400000000000003</v>
      </c>
      <c r="M14" s="6">
        <v>91.2</v>
      </c>
      <c r="N14" s="7">
        <v>5.9</v>
      </c>
      <c r="O14" s="44">
        <v>-0.34899999999999998</v>
      </c>
      <c r="P14" s="6">
        <v>103.9</v>
      </c>
      <c r="Q14" s="54">
        <f t="shared" si="1"/>
        <v>2.9770773638968486</v>
      </c>
      <c r="R14" s="7">
        <v>3.4</v>
      </c>
      <c r="S14" s="44">
        <v>-0.41899999999999998</v>
      </c>
      <c r="T14" s="6">
        <v>111.2</v>
      </c>
      <c r="U14" s="7">
        <v>2</v>
      </c>
      <c r="V14" s="44">
        <v>-0.41199999999999998</v>
      </c>
      <c r="W14" s="6">
        <v>115.4</v>
      </c>
      <c r="X14" s="7"/>
      <c r="Y14" s="44"/>
      <c r="Z14" s="6"/>
      <c r="AA14" s="7"/>
      <c r="AB14" s="44"/>
      <c r="AC14" s="6"/>
      <c r="AD14" s="24"/>
      <c r="AE14" s="7"/>
      <c r="AF14" s="35"/>
      <c r="AG14" s="6"/>
      <c r="AH14" s="7"/>
      <c r="AI14" s="35"/>
      <c r="AJ14" s="6"/>
      <c r="AK14" s="7"/>
      <c r="AL14" s="35"/>
      <c r="AM14" s="6"/>
      <c r="AN14" s="7"/>
      <c r="AO14" s="35"/>
      <c r="AP14" s="12"/>
      <c r="AQ14" s="7"/>
      <c r="AR14" s="35"/>
      <c r="AS14" s="6"/>
      <c r="AT14" s="7"/>
      <c r="AU14" s="35"/>
      <c r="AV14" s="6"/>
      <c r="AW14" s="7"/>
      <c r="AX14" s="35"/>
      <c r="AY14" s="6"/>
      <c r="AZ14" s="7"/>
      <c r="BA14" s="35"/>
      <c r="BB14" s="6"/>
      <c r="BC14" s="7"/>
      <c r="BD14" s="35"/>
      <c r="BE14" s="6"/>
      <c r="BF14" s="7"/>
      <c r="BG14" s="35"/>
      <c r="BH14" s="6"/>
    </row>
    <row r="15" spans="1:60" x14ac:dyDescent="0.2">
      <c r="A15" s="4" t="s">
        <v>54</v>
      </c>
      <c r="B15" s="33">
        <v>43308</v>
      </c>
      <c r="C15" s="51">
        <v>0.97</v>
      </c>
      <c r="D15" s="50" t="s">
        <v>38</v>
      </c>
      <c r="E15" s="7">
        <v>61.2</v>
      </c>
      <c r="F15" s="6">
        <v>61.2</v>
      </c>
      <c r="G15" s="11">
        <v>35.299999999999997</v>
      </c>
      <c r="H15" s="44">
        <v>-0.42299999999999999</v>
      </c>
      <c r="I15" s="6">
        <v>124.8</v>
      </c>
      <c r="J15" s="54">
        <f t="shared" si="0"/>
        <v>2.0392156862745097</v>
      </c>
      <c r="K15" s="7">
        <v>19.399999999999999</v>
      </c>
      <c r="L15" s="44">
        <v>-0.45200000000000001</v>
      </c>
      <c r="M15" s="6">
        <v>161.30000000000001</v>
      </c>
      <c r="N15" s="7">
        <v>10.8</v>
      </c>
      <c r="O15" s="44">
        <v>-0.443</v>
      </c>
      <c r="P15" s="6">
        <v>181</v>
      </c>
      <c r="Q15" s="54">
        <f t="shared" si="1"/>
        <v>2.9575163398692808</v>
      </c>
      <c r="R15" s="7">
        <v>8.1</v>
      </c>
      <c r="S15" s="44">
        <v>-0.249</v>
      </c>
      <c r="T15" s="6">
        <v>193.9</v>
      </c>
      <c r="U15" s="7"/>
      <c r="V15" s="44"/>
      <c r="W15" s="6"/>
      <c r="X15" s="7"/>
      <c r="Y15" s="44"/>
      <c r="Z15" s="6"/>
      <c r="AA15" s="7"/>
      <c r="AB15" s="44"/>
      <c r="AC15" s="6"/>
      <c r="AD15" s="24"/>
      <c r="AE15" s="7"/>
      <c r="AF15" s="35"/>
      <c r="AG15" s="6"/>
      <c r="AH15" s="7"/>
      <c r="AI15" s="35"/>
      <c r="AJ15" s="6"/>
      <c r="AK15" s="7"/>
      <c r="AL15" s="35"/>
      <c r="AM15" s="6"/>
      <c r="AN15" s="7"/>
      <c r="AO15" s="35"/>
      <c r="AP15" s="12"/>
      <c r="AQ15" s="7"/>
      <c r="AR15" s="35"/>
      <c r="AS15" s="6"/>
      <c r="AT15" s="7"/>
      <c r="AU15" s="35"/>
      <c r="AV15" s="6"/>
      <c r="AW15" s="7"/>
      <c r="AX15" s="35"/>
      <c r="AY15" s="6"/>
      <c r="AZ15" s="7"/>
      <c r="BA15" s="35"/>
      <c r="BB15" s="6"/>
      <c r="BC15" s="7"/>
      <c r="BD15" s="35"/>
      <c r="BE15" s="6"/>
      <c r="BF15" s="7"/>
      <c r="BG15" s="35"/>
      <c r="BH15" s="6"/>
    </row>
    <row r="16" spans="1:60" x14ac:dyDescent="0.2">
      <c r="A16" s="4" t="s">
        <v>55</v>
      </c>
      <c r="B16" s="33">
        <v>43315</v>
      </c>
      <c r="C16" s="23">
        <v>0.67</v>
      </c>
      <c r="D16" s="50" t="s">
        <v>38</v>
      </c>
      <c r="E16" s="7">
        <v>24.6</v>
      </c>
      <c r="F16" s="6">
        <v>24.6</v>
      </c>
      <c r="G16" s="11">
        <v>12.9</v>
      </c>
      <c r="H16" s="44">
        <v>-0.47299999999999998</v>
      </c>
      <c r="I16" s="6">
        <v>50.5</v>
      </c>
      <c r="J16" s="54">
        <f t="shared" si="0"/>
        <v>2.0528455284552845</v>
      </c>
      <c r="K16" s="7">
        <v>8.9</v>
      </c>
      <c r="L16" s="44">
        <v>-0.316</v>
      </c>
      <c r="M16" s="6">
        <v>66.900000000000006</v>
      </c>
      <c r="N16" s="7">
        <v>6.3</v>
      </c>
      <c r="O16" s="44">
        <v>-0.29299999999999998</v>
      </c>
      <c r="P16" s="6">
        <v>77.599999999999994</v>
      </c>
      <c r="Q16" s="54">
        <f t="shared" si="1"/>
        <v>3.1544715447154466</v>
      </c>
      <c r="R16" s="7"/>
      <c r="S16" s="44"/>
      <c r="T16" s="6"/>
      <c r="U16" s="7"/>
      <c r="V16" s="44"/>
      <c r="W16" s="6"/>
      <c r="X16" s="7"/>
      <c r="Y16" s="44"/>
      <c r="Z16" s="6"/>
      <c r="AA16" s="7"/>
      <c r="AB16" s="44"/>
      <c r="AC16" s="6"/>
      <c r="AD16" s="24"/>
      <c r="AE16" s="7"/>
      <c r="AF16" s="35"/>
      <c r="AG16" s="6"/>
      <c r="AH16" s="7"/>
      <c r="AI16" s="35"/>
      <c r="AJ16" s="6"/>
      <c r="AK16" s="7"/>
      <c r="AL16" s="35"/>
      <c r="AM16" s="6"/>
      <c r="AN16" s="7"/>
      <c r="AO16" s="35"/>
      <c r="AP16" s="12"/>
      <c r="AQ16" s="7"/>
      <c r="AR16" s="35"/>
      <c r="AS16" s="6"/>
      <c r="AT16" s="7"/>
      <c r="AU16" s="35"/>
      <c r="AV16" s="6"/>
      <c r="AW16" s="7"/>
      <c r="AX16" s="35"/>
      <c r="AY16" s="6"/>
      <c r="AZ16" s="7"/>
      <c r="BA16" s="35"/>
      <c r="BB16" s="6"/>
      <c r="BC16" s="7"/>
      <c r="BD16" s="35"/>
      <c r="BE16" s="6"/>
      <c r="BF16" s="7"/>
      <c r="BG16" s="35"/>
      <c r="BH16" s="6"/>
    </row>
    <row r="17" spans="1:60" x14ac:dyDescent="0.2">
      <c r="A17" s="4" t="s">
        <v>57</v>
      </c>
      <c r="B17" s="33">
        <v>43322</v>
      </c>
      <c r="C17" s="47">
        <v>0.5</v>
      </c>
      <c r="D17" s="22" t="s">
        <v>44</v>
      </c>
      <c r="E17" s="7">
        <v>45.4</v>
      </c>
      <c r="F17" s="6">
        <v>45.4</v>
      </c>
      <c r="G17" s="11">
        <v>21.2</v>
      </c>
      <c r="H17" s="44">
        <v>-0.53400000000000003</v>
      </c>
      <c r="I17" s="6">
        <v>83.8</v>
      </c>
      <c r="J17" s="54">
        <f t="shared" si="0"/>
        <v>1.8458149779735682</v>
      </c>
      <c r="K17" s="7">
        <v>12.8</v>
      </c>
      <c r="L17" s="44">
        <v>-0.39400000000000002</v>
      </c>
      <c r="M17" s="6">
        <v>105.1</v>
      </c>
      <c r="N17" s="7"/>
      <c r="O17" s="44"/>
      <c r="P17" s="6"/>
      <c r="Q17" s="24"/>
      <c r="R17" s="7"/>
      <c r="S17" s="44"/>
      <c r="T17" s="6"/>
      <c r="U17" s="7"/>
      <c r="V17" s="44"/>
      <c r="W17" s="6"/>
      <c r="X17" s="7"/>
      <c r="Y17" s="44"/>
      <c r="Z17" s="6"/>
      <c r="AA17" s="7"/>
      <c r="AB17" s="44"/>
      <c r="AC17" s="6"/>
      <c r="AD17" s="24"/>
      <c r="AE17" s="7"/>
      <c r="AF17" s="35"/>
      <c r="AG17" s="6"/>
      <c r="AH17" s="7"/>
      <c r="AI17" s="35"/>
      <c r="AJ17" s="6"/>
      <c r="AK17" s="7"/>
      <c r="AL17" s="35"/>
      <c r="AM17" s="6"/>
      <c r="AN17" s="7"/>
      <c r="AO17" s="35"/>
      <c r="AP17" s="12"/>
      <c r="AQ17" s="7"/>
      <c r="AR17" s="35"/>
      <c r="AS17" s="6"/>
      <c r="AT17" s="7"/>
      <c r="AU17" s="35"/>
      <c r="AV17" s="6"/>
      <c r="AW17" s="7"/>
      <c r="AX17" s="35"/>
      <c r="AY17" s="6"/>
      <c r="AZ17" s="7"/>
      <c r="BA17" s="35"/>
      <c r="BB17" s="6"/>
      <c r="BC17" s="7"/>
      <c r="BD17" s="35"/>
      <c r="BE17" s="6"/>
      <c r="BF17" s="7"/>
      <c r="BG17" s="35"/>
      <c r="BH17" s="6"/>
    </row>
    <row r="18" spans="1:60" ht="13.5" thickBot="1" x14ac:dyDescent="0.25">
      <c r="A18" s="4" t="s">
        <v>58</v>
      </c>
      <c r="B18" s="34">
        <v>43327</v>
      </c>
      <c r="C18" s="63">
        <v>0.92</v>
      </c>
      <c r="D18" s="64" t="s">
        <v>38</v>
      </c>
      <c r="E18" s="13">
        <v>26.5</v>
      </c>
      <c r="F18" s="14">
        <v>35.299999999999997</v>
      </c>
      <c r="G18" s="15">
        <v>24.8</v>
      </c>
      <c r="H18" s="45">
        <v>-6.4000000000000001E-2</v>
      </c>
      <c r="I18" s="14">
        <v>76.599999999999994</v>
      </c>
      <c r="J18" s="65">
        <f t="shared" si="0"/>
        <v>2.1699716713881019</v>
      </c>
      <c r="K18" s="13"/>
      <c r="L18" s="45"/>
      <c r="M18" s="14"/>
      <c r="N18" s="13"/>
      <c r="O18" s="45"/>
      <c r="P18" s="14"/>
      <c r="Q18" s="25"/>
      <c r="R18" s="13"/>
      <c r="S18" s="45"/>
      <c r="T18" s="14"/>
      <c r="U18" s="13"/>
      <c r="V18" s="45"/>
      <c r="W18" s="14"/>
      <c r="X18" s="13"/>
      <c r="Y18" s="45"/>
      <c r="Z18" s="14"/>
      <c r="AA18" s="13"/>
      <c r="AB18" s="45"/>
      <c r="AC18" s="14"/>
      <c r="AD18" s="25"/>
      <c r="AE18" s="13"/>
      <c r="AF18" s="36"/>
      <c r="AG18" s="14"/>
      <c r="AH18" s="13"/>
      <c r="AI18" s="36"/>
      <c r="AJ18" s="14"/>
      <c r="AK18" s="13"/>
      <c r="AL18" s="36"/>
      <c r="AM18" s="14"/>
      <c r="AN18" s="13"/>
      <c r="AO18" s="36"/>
      <c r="AP18" s="16"/>
      <c r="AQ18" s="13"/>
      <c r="AR18" s="36"/>
      <c r="AS18" s="14"/>
      <c r="AT18" s="13"/>
      <c r="AU18" s="36"/>
      <c r="AV18" s="14"/>
      <c r="AW18" s="13"/>
      <c r="AX18" s="36"/>
      <c r="AY18" s="14"/>
      <c r="AZ18" s="13"/>
      <c r="BA18" s="36"/>
      <c r="BB18" s="14"/>
      <c r="BC18" s="13"/>
      <c r="BD18" s="36"/>
      <c r="BE18" s="14"/>
      <c r="BF18" s="13"/>
      <c r="BG18" s="36"/>
      <c r="BH18" s="14"/>
    </row>
    <row r="20" spans="1:60" x14ac:dyDescent="0.2">
      <c r="C20" s="27" t="s">
        <v>19</v>
      </c>
      <c r="D20" s="27" t="s">
        <v>20</v>
      </c>
      <c r="J20" s="27" t="s">
        <v>21</v>
      </c>
      <c r="Q20" s="27" t="s">
        <v>22</v>
      </c>
      <c r="AD20" s="27" t="s">
        <v>22</v>
      </c>
    </row>
    <row r="21" spans="1:60" x14ac:dyDescent="0.2">
      <c r="C21" s="21" t="s">
        <v>23</v>
      </c>
      <c r="D21" s="21" t="s">
        <v>24</v>
      </c>
      <c r="J21" s="21" t="s">
        <v>25</v>
      </c>
      <c r="Q21" s="21" t="s">
        <v>26</v>
      </c>
      <c r="AD21" s="21" t="s">
        <v>27</v>
      </c>
    </row>
    <row r="22" spans="1:60" x14ac:dyDescent="0.2">
      <c r="C22" s="28" t="s">
        <v>28</v>
      </c>
      <c r="D22" s="28" t="s">
        <v>29</v>
      </c>
      <c r="J22" s="28" t="s">
        <v>30</v>
      </c>
      <c r="Q22" s="28" t="s">
        <v>31</v>
      </c>
      <c r="AD22" s="28" t="s">
        <v>32</v>
      </c>
    </row>
  </sheetData>
  <mergeCells count="18">
    <mergeCell ref="BC1:BE1"/>
    <mergeCell ref="AH1:AJ1"/>
    <mergeCell ref="AT1:AV1"/>
    <mergeCell ref="BF1:BH1"/>
    <mergeCell ref="E1:F1"/>
    <mergeCell ref="G1:I1"/>
    <mergeCell ref="K1:M1"/>
    <mergeCell ref="N1:P1"/>
    <mergeCell ref="AZ1:BB1"/>
    <mergeCell ref="R1:T1"/>
    <mergeCell ref="U1:W1"/>
    <mergeCell ref="X1:Z1"/>
    <mergeCell ref="AQ1:AS1"/>
    <mergeCell ref="AA1:AC1"/>
    <mergeCell ref="AW1:AY1"/>
    <mergeCell ref="AN1:AP1"/>
    <mergeCell ref="AE1:AG1"/>
    <mergeCell ref="AK1:AM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Berg</cp:lastModifiedBy>
  <cp:lastPrinted>2008-07-08T02:59:37Z</cp:lastPrinted>
  <dcterms:created xsi:type="dcterms:W3CDTF">2008-06-30T11:43:24Z</dcterms:created>
  <dcterms:modified xsi:type="dcterms:W3CDTF">2018-09-11T04:47:57Z</dcterms:modified>
</cp:coreProperties>
</file>